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elia.lopez\Documents\CONTRALORIA\INFORMES CONTRALORIA 2018\PLANES MEJORAMIENTO 2018\PAD 2017 No. 108\PAD 108\"/>
    </mc:Choice>
  </mc:AlternateContent>
  <bookViews>
    <workbookView xWindow="360" yWindow="585" windowWidth="28215" windowHeight="11955"/>
  </bookViews>
  <sheets>
    <sheet name="CB-0402F  PLAN DE MEJORAMIEN..." sheetId="1" r:id="rId1"/>
    <sheet name="CB-0402M  PLAN DE MEJORAMIEN..." sheetId="2" r:id="rId2"/>
  </sheets>
  <definedNames>
    <definedName name="_xlnm.Print_Area" localSheetId="0">'CB-0402F  PLAN DE MEJORAMIEN...'!$B$1:$O$21</definedName>
  </definedNames>
  <calcPr calcId="124519"/>
</workbook>
</file>

<file path=xl/sharedStrings.xml><?xml version="1.0" encoding="utf-8"?>
<sst xmlns="http://schemas.openxmlformats.org/spreadsheetml/2006/main" count="177" uniqueCount="121">
  <si>
    <t>Tipo Informe</t>
  </si>
  <si>
    <t>70 PLAN DE MEJORAMIENTO - FORMULACIÓN</t>
  </si>
  <si>
    <t>Formulario</t>
  </si>
  <si>
    <t>CB-0402F: PLAN DE MEJORAMIENTO - FORMULACIÓN</t>
  </si>
  <si>
    <t>Moneda Informe</t>
  </si>
  <si>
    <t>Entidad</t>
  </si>
  <si>
    <t>Fecha</t>
  </si>
  <si>
    <t>Periodicidad</t>
  </si>
  <si>
    <t>Mensual</t>
  </si>
  <si>
    <t>[1]</t>
  </si>
  <si>
    <t>0 FORMULACIÓN</t>
  </si>
  <si>
    <t>CÓDIGO DE LA ENTIDAD</t>
  </si>
  <si>
    <t>VIGENCIA PAD AUDITORIA o VISITA</t>
  </si>
  <si>
    <t>CODIGO AUDITORIA SEGÚN PAD DE LA VIGENCIA</t>
  </si>
  <si>
    <t>No. HALLAZGO o Numeral del Informe de la Auditoría o Visita</t>
  </si>
  <si>
    <t>CAUSA DEL HALLAZGO</t>
  </si>
  <si>
    <t>CÓDIGO ACCIÓN</t>
  </si>
  <si>
    <t>DESCRIPCIÓN ACCION</t>
  </si>
  <si>
    <t>NOMBRE DEL INDICADOR</t>
  </si>
  <si>
    <t>FORMULA DEL INDICADOR</t>
  </si>
  <si>
    <t>META</t>
  </si>
  <si>
    <t>AREA RESPONSABLE</t>
  </si>
  <si>
    <t>FECHA DE INICIO</t>
  </si>
  <si>
    <t>FECHA DE TERMINACIÓN</t>
  </si>
  <si>
    <t>FILA_1</t>
  </si>
  <si>
    <t/>
  </si>
  <si>
    <t>2006 2006</t>
  </si>
  <si>
    <t>2007 2007</t>
  </si>
  <si>
    <t>2008 2008</t>
  </si>
  <si>
    <t>2009 2009</t>
  </si>
  <si>
    <t>2010 2010</t>
  </si>
  <si>
    <t>2011 2011</t>
  </si>
  <si>
    <t>2012 2012</t>
  </si>
  <si>
    <t>2013 2013</t>
  </si>
  <si>
    <t>2014 2014</t>
  </si>
  <si>
    <t>2015 2015</t>
  </si>
  <si>
    <t>2016 2016</t>
  </si>
  <si>
    <t>2017 2017</t>
  </si>
  <si>
    <t>2018 2018</t>
  </si>
  <si>
    <t>CB-0402M: PLAN DE MEJORAMIENTO - MODIFICACIÓN</t>
  </si>
  <si>
    <t>0 MODIFICACIÓN</t>
  </si>
  <si>
    <t>DESCRIPCION ACCION</t>
  </si>
  <si>
    <t>FECHA DE TERMINACION</t>
  </si>
  <si>
    <t>FECHA SOLICITUD DE MODIFICACION</t>
  </si>
  <si>
    <t>NUMERO DE RADICACION DE SOLICITUD</t>
  </si>
  <si>
    <t>CAMPOS MODIFICADOS</t>
  </si>
  <si>
    <t>FILA_2</t>
  </si>
  <si>
    <t>FILA_3</t>
  </si>
  <si>
    <t>FILA_4</t>
  </si>
  <si>
    <t>FILA_5</t>
  </si>
  <si>
    <t>FILA_6</t>
  </si>
  <si>
    <t>FILA_7</t>
  </si>
  <si>
    <t>FILA_8</t>
  </si>
  <si>
    <t>FILA_9</t>
  </si>
  <si>
    <t>FILA_10</t>
  </si>
  <si>
    <t>FILA_11</t>
  </si>
  <si>
    <t>FILA_12</t>
  </si>
  <si>
    <t>FILA_13</t>
  </si>
  <si>
    <t xml:space="preserve">3.1.3.1 </t>
  </si>
  <si>
    <t>3.1.3.2</t>
  </si>
  <si>
    <t xml:space="preserve">3.1.3.3 </t>
  </si>
  <si>
    <t xml:space="preserve">3.1.3.4 </t>
  </si>
  <si>
    <t xml:space="preserve">3.1.3.5 </t>
  </si>
  <si>
    <t>3.2.1.1</t>
  </si>
  <si>
    <t>3.2.1.2</t>
  </si>
  <si>
    <t>3.3.1.1</t>
  </si>
  <si>
    <t>3.3.1.2</t>
  </si>
  <si>
    <t>3.3.1.3</t>
  </si>
  <si>
    <t>3.3.1.4</t>
  </si>
  <si>
    <t xml:space="preserve">Hallazgo administrativo: Por presentar fallas de control en la revisión y seguimiento a los soportes presentados por la JAL, para la liquidación de los honorarios de los ediles y no asumir las medidas preventivas y correctivas para solucionar las observaciones presentadas. </t>
  </si>
  <si>
    <t xml:space="preserve">Hallazgo administrativo: Por no cumplir con las normas contables y administrativas para efectuar la toma física del inventario de los bienes muebles pertenecientes al Fondo de Desarrollo Local de Los Mártires. </t>
  </si>
  <si>
    <t xml:space="preserve">Hallazgo administrativo: El Fondo de Desarrollo Local no realizó el avalúo de los bienes inmuebles (terrenos y edificaciones) a su cargo, incumpliendo lostérminos legales y administrativos establecidos para este fin. </t>
  </si>
  <si>
    <t>Hallazgo administrativo con presunta incidencia disciplinaria: Por falta de seguimiento a la estabilidad y calidad de las obras públicas contratadas por el FDLM.</t>
  </si>
  <si>
    <t xml:space="preserve">Hallazgo administrativo con presunta incidencia disciplinaria: Por incumplimiento en los procedimientos legales de la publicación de los actos administrativos de los procesos contractuales en la Plataforma del Sistema de Contratación Pública –SECOP. </t>
  </si>
  <si>
    <t>Contratos de Comodato Modificados/Total de Contratos de Comodato Vigentes</t>
  </si>
  <si>
    <t>Almacen</t>
  </si>
  <si>
    <t>Realización de memorando y socialización donde se reitera que los abogados de apoyo al proceso de contratación, así como los supervisores de apoyo estarán a cargo de la actualización de las pólizas hasta la finalización del contrato.</t>
  </si>
  <si>
    <t>Memorando Socializado a abogados y Supervisores de apoyo</t>
  </si>
  <si>
    <t>Contratación</t>
  </si>
  <si>
    <t>Verificación Procesos Contractuales Plataforma SECOP</t>
  </si>
  <si>
    <t>Hallazgo administrativo: Por presentarse inconsistencias en la planeación, elaboración, gestión en cada uno de los contratos de comodato suscritos por el FDLM, con entidades sin ánimo de lucro de la Localidad de Los Mártires.  Dentro del contenido de la minuta del contrato de los bienes muebles entregados en comodato, se estipulan clausulas ineficaces las cuales no permiten establecer por su forma de redacción como alcanzar el cumplimiento eficaz del mismo.</t>
  </si>
  <si>
    <t>Hallazgo administrativo con presunta incidencia disciplinaria: Por falta de actualización de las pólizas, en cuanto a la vigencia de la garantía de cumplimiento, calidad del bien y responsabilidad civil extracontractual. Una vez evaluado por parte de la Contraloría de Bogotá, D.C., los Contratos 101 de 2016, 122 de 2016 y 125 de 2016, se observó que las pólizas suscritas como garantía de cumplimento, calidad del bien, salarios y prestaciones y responsabilidad civil extracontractual, exigidas en el proceso contractual por la Alcaldía Local de los Mártires, no fueron actualizadas teniendo en cuenta su vigencia con respecto a la etapa de ejecución del contrato y el término adicional exigido.</t>
  </si>
  <si>
    <t>VerificaciónExpedientes Contractuales</t>
  </si>
  <si>
    <t xml:space="preserve">Contratación, Almacén </t>
  </si>
  <si>
    <t>Seguimiento a estabilidad y calidad de obras públicas</t>
  </si>
  <si>
    <t>Obras e Infraestructura</t>
  </si>
  <si>
    <t>Cumplimiento físico y financiero de las metas plan de desarrollo</t>
  </si>
  <si>
    <t>Planeación</t>
  </si>
  <si>
    <t>Planeación, presupuesto</t>
  </si>
  <si>
    <t>1. Realizar capacitación Directiva 12 de 2016 a los supervisores de apoyo y abogados del FDLM  2. Solicitud  de concepto previo según Directiva 012 de 2016 a los nuevos procesos que se generen por el FDLM.</t>
  </si>
  <si>
    <t>Capacitación Directiva 12 de 2016</t>
  </si>
  <si>
    <t>Hallazgo administrativo: Por incumplimiento en la ejecución física y financiera de las metas contempladas en el plan de desarrollo para la vigencia 2017.De un universo de once (11) proyectos de inversión donde efectivamente se revisó seis (6) que constituyen el 54.5%, en cinco (5) de estos se comprometió la mayoría de los recursos asignados y no se obtuvo las metas físicas ni financieras en términos de giros presupuestales.</t>
  </si>
  <si>
    <t xml:space="preserve">Hallazgo administrativo con presunta incidencia disciplinaria: Por planeación deficiente en la celebración del Convenio Interadministrativo No. 082 de 2017. Si se observa lo dispuesto en el literal b) numeral 2o si en efecto la meta establecida para el contrato 82 de 2017 es “Realizar 4 acciones de Inspección Vigilancia y Control - IVC” por obligación de la Directiva en comento se requiere concepto previo y favorable de la Secretaría Distrital de Gobierno, ya que la misma disposición no excluye la contratación directa, para tal efecto, se procedió a revisar el archivo contractual en la cual no contiene ninguna solicitud ni en consecuencia concepto previo ni favorable de dicha Secretaría, trayendo como consecuencia el direccionamiento indebido de los recursos asignados al FDLM. </t>
  </si>
  <si>
    <t>Hallazgo administrativo: Por incumplir los principios de contabilidad fijados. Lo observado, permiten colegir que no se tuvo en cuenta los párrafos 103, 104, 119, 337 y 338 entre otros, contenidos en el Plan General de Contabilidad del Régimen de Contabilidad Pública, de igual forma lo descrito en el Catálogo General de Cuentas contenido en el Manual de Procedimientos del Régimen de Contabilidad Pública.</t>
  </si>
  <si>
    <t>Contabilidad</t>
  </si>
  <si>
    <t>1. Realización de Informe de convergencia donde se refleja la reclasificación correspondiente a bienes inmuebles del FDLM.</t>
  </si>
  <si>
    <t>Informe reclasificación a bienes Inmuebles del FDLM</t>
  </si>
  <si>
    <t>1. Realizar Informe de convergencia donde se refleja la reclasificación correspondiente a  bienes inmuebles del FDLM.</t>
  </si>
  <si>
    <t>1. Realizar Informe de convergencia donde se refleja la reclasificación correspondiente a bien inmueble del FDLM.</t>
  </si>
  <si>
    <t>Informe reclasificación a bien Inmueble del FDLM</t>
  </si>
  <si>
    <t>1. Realización de Informe de convergencia donde se refleja la reclasificación correspondiente a bien inmueble del FDLM</t>
  </si>
  <si>
    <t>1. Revisión y actualización de los Comodatos de acuerdo a los valores de Avalúos y a la normatividad vigente</t>
  </si>
  <si>
    <t>Revisión y actualización de los Comodatos de acuerdo a los valores de Avalúos y a la normatividad vigente</t>
  </si>
  <si>
    <t>1. Actualización de los Comodatos de acuerdo a los valores de Avalúos y a la normatividad vigente.</t>
  </si>
  <si>
    <t>Almacen, contabilidad, contratación</t>
  </si>
  <si>
    <t>1.Socialización en sección ordinaria a los Ediles de la JAL sobre el Trámite de Pago Local y el Procedimiento Gestión y Adquisición de Recursos.</t>
  </si>
  <si>
    <t>Socialización en sección ordinaria a los Ediles de la JAL sobre el Trámite de Pago Local y el Procedimiento Gestión y Adquisición de Recursos locales</t>
  </si>
  <si>
    <t>1.Socialización en sección ordinaria a los Ediles de la JAL sobre el Trámite de Pago Local y el Procedimiento Gestión y Adquisición de Recursos Locales.</t>
  </si>
  <si>
    <t>Presupuesto</t>
  </si>
  <si>
    <t>Hallazgo administrativo: Por no encontrarse en los expedientes contractuales, documentos inherentes al proceso. Revisados los soportes documentales de los contratos 101, 102 y 125 de 2016, no reposa en los expedientes contractuales la certificación de cumplimiento del último pago. Este documento permite que haya certeza, de que los pagos realizados al contratista, son el resultado directo de la terminación de las actividades contratadas.  Sobre los contratos de comodato que fueron tomados como muestra de auditoría se evidencia que las carpetas de los contratos, no contienen documentos esenciales que permita tener una visión formal del mismo, como es el caso de: copia de la póliza de cubrimiento de los bienes, solicitud formal al ordenador del gasto por parte del interesado(a), comunicación escrita del comodatario al supervisor donde manifieste las novedades surgidas del uso de los bienes como perdida, deterioro y daño, certificado de tradición y libertad del bien inmueble, avalúo técnico actualizado del bien, no reposa en los expedientes contractuales el decreto de nombramiento y el acta de posesión del alcalde, entre otros.</t>
  </si>
  <si>
    <t>1. Realizar capacitación del Manual de Contratación vigente y acorde a lo establecido por Secretaría Distrital de Gobierno. 2. Se realizará incorporación de los documentos faltantes a las carpetas de Comodato, y a los nuevos procesos de Comodato se verificará la documentación completa en las carpetas por parte del abogado de apoyo y del supervisor de apoyo. 3. Se realizará capacitación en Gestión Documental a los Supervisores de Apoyo</t>
  </si>
  <si>
    <t xml:space="preserve">1. El FDLM con el fin de mitigar este hallazgo estableció un contrato de prestación de servicios encaminado a la realización del seguimiento a la estabilidad de obras para vigencias 2012 a 2016. 2. Realizar de informe de entrega a estabilidad de obras en el periodo de 2012 a 2016 por cada obra desde 2012. 3. Continuar con el seguimiento a las garantías de Estabilidad y Calidad de obras por parte de los contratos de Obra, teniendo en cuenta el informe final de 30/07/2018 por parte del profesional contratado para apoyo. </t>
  </si>
  <si>
    <t>1 Reuniones de seguimiento a Supervisores de apoyo de los contratos vigencia 2017  2 Cumplimiento metas físicas y financieras vigencia 2017 a 31 de Octubre 2018. 3 Acción de mejora para vigencia 2018: Plan Anual de Adquisiciones 2018 en un alto porcentaje de ejecución física y financiera a 31/12/2018</t>
  </si>
  <si>
    <t>1. Memorando realizado a Abogados FDLM/Memorando proyectado a Abogados FDLM 2. Socialización Memorando a Abogados FDLM/Socialización proyectada a abogados del FDLM 3. Memorando a Supervisores de apoyo de contratos suscritos por el FDLM/Memorando proyectado a Supervisores de apoyo de contratos suscritos por el FDLM 4. Socialización memorando a Supervisores de apoyo de contratos suscritos por el FDLM /Socialización proyectada a Supervisores de apoyo FDLM</t>
  </si>
  <si>
    <t>Modificación Clausulas de Garantias de los contratos de Comodato 2 Revisión contratos de Comodato</t>
  </si>
  <si>
    <t>1. Capacitación realizada sobre Manual de Contratación a Supervisores de Apoyo/ Capacitación proyectada 2. Incorporación documentos faltantes a los Comodatos 3. Capacitación realizada  en Gestión Documental a los Supervisores de Apoyo/ Capacitación proyectada</t>
  </si>
  <si>
    <t>1. Reuniones de seguimiento mensua realizadas a Supervisores de apoyo de los contratos vigencia 2017 y 2018/ Reuniones proyectadas 2. Cumplimiento metas físicas y financieras vigencia 2017 a 31 de Octubre 2018.</t>
  </si>
  <si>
    <t>1.  Modificación y subsanación de la cláusula de garantía dentro de los contratos de comodato suscritos por parte del fondo de desarrollo local de los mártires, así garantizando los bienes entregados a los comodatarios mediante la alcaldía efectiva a favor del fondo local.  2. Se procederá a revisar la totalidad de los comodatos FDLM.</t>
  </si>
  <si>
    <t xml:space="preserve">1. Realización de informe de entrega a estabilidad de obras en el periodo de 2012 a 2016 por cada obra desde 2012., teniendo en cuenta el informe final de 30/07/2018 por parte del profesional contratado para apoyo. 2. Continuar con el seguimiento a las garantías de Estabilidad y Calidad de obras por parte de los contratos de Obra. </t>
  </si>
  <si>
    <t>1. El FDLM con el fin de mitigar este hallazgo estableció un contrato de prestación de servicios encaminado a la verificación y revisión de los procesos contractuales en la plataforma SECOP de los años 2016, 2017 y 2018 . 
2. Oficiar a SECOP para Capacitación a Abogados, área financiera y a supervisión de apoyo en la plataforma. 3. Realizar cargue de los Contratos de Comodato de la vigencia en Secop 2</t>
  </si>
  <si>
    <t>1. Cargar Información faltante correspondiente periodo 2016, 2017 y 2018  2. Oficiar a SECOP 2 para Capacitación a Abogados y a supervisión de apoyo en la plataforma SECOP/ Oficio proyectado 3. Cargar los contratos de Comodato de la vigencia en SECOP 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</si>
</sst>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4" x14ac:knownFonts="1">
    <font>
      <sz val="11"/>
      <color indexed="8"/>
      <name val="Calibri"/>
      <family val="2"/>
      <scheme val="minor"/>
    </font>
    <font>
      <b/>
      <sz val="11"/>
      <color indexed="9"/>
      <name val="Calibri"/>
    </font>
    <font>
      <b/>
      <sz val="11"/>
      <color indexed="8"/>
      <name val="Calibri"/>
    </font>
    <font>
      <b/>
      <sz val="11"/>
      <color indexed="8"/>
      <name val="Calibri"/>
    </font>
  </fonts>
  <fills count="6">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
      <patternFill patternType="solid">
        <fgColor rgb="FFFFFF00"/>
        <bgColor indexed="64"/>
      </patternFill>
    </fill>
  </fills>
  <borders count="19">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style="thin">
        <color indexed="8"/>
      </left>
      <right style="thin">
        <color indexed="8"/>
      </right>
      <top style="thin">
        <color indexed="8"/>
      </top>
      <bottom/>
      <diagonal/>
    </border>
    <border>
      <left style="medium">
        <color auto="1"/>
      </left>
      <right style="medium">
        <color auto="1"/>
      </right>
      <top/>
      <bottom/>
      <diagonal/>
    </border>
    <border>
      <left style="thin">
        <color indexed="8"/>
      </left>
      <right/>
      <top style="thin">
        <color indexed="8"/>
      </top>
      <bottom style="thin">
        <color indexed="8"/>
      </bottom>
      <diagonal/>
    </border>
    <border>
      <left style="medium">
        <color auto="1"/>
      </left>
      <right style="medium">
        <color auto="1"/>
      </right>
      <top/>
      <bottom style="medium">
        <color auto="1"/>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8"/>
      </right>
      <top style="thin">
        <color indexed="8"/>
      </top>
      <bottom style="thin">
        <color indexed="8"/>
      </bottom>
      <diagonal/>
    </border>
    <border>
      <left/>
      <right style="medium">
        <color indexed="64"/>
      </right>
      <top/>
      <bottom/>
      <diagonal/>
    </border>
    <border>
      <left style="medium">
        <color indexed="64"/>
      </left>
      <right/>
      <top/>
      <bottom/>
      <diagonal/>
    </border>
    <border>
      <left style="thin">
        <color indexed="8"/>
      </left>
      <right style="medium">
        <color indexed="64"/>
      </right>
      <top style="thin">
        <color indexed="8"/>
      </top>
      <bottom style="thin">
        <color indexed="8"/>
      </bottom>
      <diagonal/>
    </border>
    <border>
      <left style="thin">
        <color indexed="8"/>
      </left>
      <right style="medium">
        <color indexed="64"/>
      </right>
      <top style="thin">
        <color indexed="8"/>
      </top>
      <bottom/>
      <diagonal/>
    </border>
    <border>
      <left style="medium">
        <color indexed="64"/>
      </left>
      <right/>
      <top/>
      <bottom style="medium">
        <color indexed="64"/>
      </bottom>
      <diagonal/>
    </border>
  </borders>
  <cellStyleXfs count="1">
    <xf numFmtId="0" fontId="0" fillId="0" borderId="0"/>
  </cellStyleXfs>
  <cellXfs count="39">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3" fillId="4" borderId="2" xfId="0" applyFont="1" applyFill="1" applyBorder="1" applyAlignment="1">
      <alignment vertical="center"/>
    </xf>
    <xf numFmtId="0" fontId="0" fillId="3" borderId="4" xfId="0" applyFill="1" applyBorder="1" applyAlignment="1" applyProtection="1">
      <alignment vertical="center"/>
      <protection locked="0"/>
    </xf>
    <xf numFmtId="0" fontId="1" fillId="2" borderId="5" xfId="0" applyFont="1" applyFill="1" applyBorder="1" applyAlignment="1">
      <alignment horizontal="center" vertical="center"/>
    </xf>
    <xf numFmtId="0" fontId="0" fillId="3" borderId="4" xfId="0" applyFill="1" applyBorder="1" applyAlignment="1" applyProtection="1">
      <alignment vertical="center" wrapText="1"/>
      <protection locked="0"/>
    </xf>
    <xf numFmtId="0" fontId="0" fillId="3" borderId="6" xfId="0" applyFill="1" applyBorder="1" applyAlignment="1" applyProtection="1">
      <alignment vertical="center"/>
      <protection locked="0"/>
    </xf>
    <xf numFmtId="0" fontId="1" fillId="2" borderId="1" xfId="0" applyFont="1" applyFill="1" applyBorder="1" applyAlignment="1">
      <alignment horizontal="center" vertical="center"/>
    </xf>
    <xf numFmtId="164" fontId="0" fillId="3" borderId="4" xfId="0" applyNumberFormat="1" applyFill="1" applyBorder="1" applyAlignment="1" applyProtection="1">
      <alignment vertical="center"/>
      <protection locked="0"/>
    </xf>
    <xf numFmtId="0" fontId="1" fillId="2" borderId="7" xfId="0" applyFont="1" applyFill="1" applyBorder="1" applyAlignment="1">
      <alignment horizontal="center" vertical="center"/>
    </xf>
    <xf numFmtId="0" fontId="3" fillId="4" borderId="8" xfId="0" applyFont="1" applyFill="1" applyBorder="1" applyAlignment="1">
      <alignment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0" fillId="0" borderId="11" xfId="0" applyBorder="1"/>
    <xf numFmtId="0" fontId="0" fillId="0" borderId="12" xfId="0" applyBorder="1"/>
    <xf numFmtId="0" fontId="1" fillId="2" borderId="13" xfId="0" applyFont="1" applyFill="1" applyBorder="1" applyAlignment="1">
      <alignment horizontal="center" vertical="center"/>
    </xf>
    <xf numFmtId="0" fontId="0" fillId="0" borderId="0" xfId="0" applyBorder="1"/>
    <xf numFmtId="0" fontId="0" fillId="0" borderId="14" xfId="0" applyBorder="1"/>
    <xf numFmtId="0" fontId="0" fillId="0" borderId="15" xfId="0" applyBorder="1"/>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0" fillId="0" borderId="18" xfId="0" applyBorder="1"/>
    <xf numFmtId="0" fontId="1" fillId="5" borderId="7" xfId="0" applyFont="1" applyFill="1" applyBorder="1" applyAlignment="1">
      <alignment horizontal="center" vertical="center"/>
    </xf>
    <xf numFmtId="0" fontId="0" fillId="5" borderId="15" xfId="0" applyFill="1" applyBorder="1"/>
    <xf numFmtId="0" fontId="3" fillId="5" borderId="2" xfId="0" applyFont="1" applyFill="1" applyBorder="1" applyAlignment="1">
      <alignment vertical="center"/>
    </xf>
    <xf numFmtId="0" fontId="0" fillId="5" borderId="2" xfId="0" applyFill="1" applyBorder="1" applyAlignment="1" applyProtection="1">
      <alignment vertical="center"/>
      <protection locked="0"/>
    </xf>
    <xf numFmtId="0" fontId="0" fillId="5" borderId="4" xfId="0" applyFill="1" applyBorder="1" applyAlignment="1" applyProtection="1">
      <alignment vertical="center"/>
      <protection locked="0"/>
    </xf>
    <xf numFmtId="0" fontId="0" fillId="5" borderId="4" xfId="0" applyFill="1" applyBorder="1" applyAlignment="1" applyProtection="1">
      <alignment vertical="center" wrapText="1"/>
      <protection locked="0"/>
    </xf>
    <xf numFmtId="164" fontId="0" fillId="5" borderId="4" xfId="0" applyNumberFormat="1" applyFill="1" applyBorder="1" applyAlignment="1" applyProtection="1">
      <alignment vertical="center"/>
      <protection locked="0"/>
    </xf>
    <xf numFmtId="164" fontId="0" fillId="5" borderId="2" xfId="0" applyNumberFormat="1" applyFill="1" applyBorder="1" applyAlignment="1" applyProtection="1">
      <alignment vertical="center"/>
      <protection locked="0"/>
    </xf>
    <xf numFmtId="0" fontId="0" fillId="5" borderId="0" xfId="0" applyFill="1"/>
    <xf numFmtId="0" fontId="1" fillId="2" borderId="13" xfId="0" applyFont="1" applyFill="1" applyBorder="1" applyAlignment="1">
      <alignment horizontal="center" vertical="center"/>
    </xf>
    <xf numFmtId="0" fontId="0" fillId="0" borderId="0" xfId="0" applyBorder="1"/>
    <xf numFmtId="0" fontId="0" fillId="0" borderId="14" xfId="0" applyBorder="1"/>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51015"/>
  <sheetViews>
    <sheetView tabSelected="1" topLeftCell="B13" zoomScale="60" zoomScaleNormal="60" workbookViewId="0">
      <selection activeCell="K13" sqref="K13"/>
    </sheetView>
  </sheetViews>
  <sheetFormatPr baseColWidth="10" defaultColWidth="9.140625" defaultRowHeight="15" x14ac:dyDescent="0.25"/>
  <cols>
    <col min="2" max="2" width="16" customWidth="1"/>
    <col min="3" max="3" width="26" customWidth="1"/>
    <col min="4" max="4" width="37" customWidth="1"/>
    <col min="5" max="5" width="47" customWidth="1"/>
    <col min="6" max="6" width="65" customWidth="1"/>
    <col min="7" max="7" width="73.85546875" customWidth="1"/>
    <col min="8" max="8" width="19" customWidth="1"/>
    <col min="9" max="9" width="24" customWidth="1"/>
    <col min="10" max="10" width="26" customWidth="1"/>
    <col min="11" max="11" width="27" customWidth="1"/>
    <col min="12" max="12" width="10" customWidth="1"/>
    <col min="13" max="13" width="22" customWidth="1"/>
    <col min="14" max="14" width="21" customWidth="1"/>
    <col min="15" max="15" width="26" customWidth="1"/>
    <col min="17" max="256" width="8" hidden="1"/>
  </cols>
  <sheetData>
    <row r="1" spans="1:15" x14ac:dyDescent="0.25">
      <c r="B1" s="14" t="s">
        <v>0</v>
      </c>
      <c r="C1" s="15">
        <v>70</v>
      </c>
      <c r="D1" s="15" t="s">
        <v>1</v>
      </c>
      <c r="E1" s="16"/>
      <c r="F1" s="16"/>
      <c r="G1" s="16"/>
      <c r="H1" s="16"/>
      <c r="I1" s="16"/>
      <c r="J1" s="16"/>
      <c r="K1" s="16"/>
      <c r="L1" s="16"/>
      <c r="M1" s="16"/>
      <c r="N1" s="16"/>
      <c r="O1" s="17"/>
    </row>
    <row r="2" spans="1:15" x14ac:dyDescent="0.25">
      <c r="B2" s="18" t="s">
        <v>2</v>
      </c>
      <c r="C2" s="10">
        <v>14251</v>
      </c>
      <c r="D2" s="10" t="s">
        <v>3</v>
      </c>
      <c r="E2" s="19"/>
      <c r="F2" s="19"/>
      <c r="G2" s="19"/>
      <c r="H2" s="19"/>
      <c r="I2" s="19"/>
      <c r="J2" s="19"/>
      <c r="K2" s="19"/>
      <c r="L2" s="19"/>
      <c r="M2" s="19"/>
      <c r="N2" s="19"/>
      <c r="O2" s="20"/>
    </row>
    <row r="3" spans="1:15" x14ac:dyDescent="0.25">
      <c r="B3" s="18" t="s">
        <v>4</v>
      </c>
      <c r="C3" s="10">
        <v>1</v>
      </c>
      <c r="D3" s="19"/>
      <c r="E3" s="19"/>
      <c r="F3" s="19"/>
      <c r="G3" s="19"/>
      <c r="H3" s="19"/>
      <c r="I3" s="19"/>
      <c r="J3" s="19"/>
      <c r="K3" s="19"/>
      <c r="L3" s="19"/>
      <c r="M3" s="19"/>
      <c r="N3" s="19"/>
      <c r="O3" s="20"/>
    </row>
    <row r="4" spans="1:15" x14ac:dyDescent="0.25">
      <c r="B4" s="18" t="s">
        <v>5</v>
      </c>
      <c r="C4" s="10">
        <v>14</v>
      </c>
      <c r="D4" s="19"/>
      <c r="E4" s="19"/>
      <c r="F4" s="19"/>
      <c r="G4" s="19"/>
      <c r="H4" s="19"/>
      <c r="I4" s="19"/>
      <c r="J4" s="19"/>
      <c r="K4" s="19"/>
      <c r="L4" s="19"/>
      <c r="M4" s="19"/>
      <c r="N4" s="19"/>
      <c r="O4" s="20"/>
    </row>
    <row r="5" spans="1:15" x14ac:dyDescent="0.25">
      <c r="B5" s="18" t="s">
        <v>6</v>
      </c>
      <c r="C5" s="4">
        <v>43276</v>
      </c>
      <c r="D5" s="19"/>
      <c r="E5" s="19"/>
      <c r="F5" s="19"/>
      <c r="G5" s="19"/>
      <c r="H5" s="19"/>
      <c r="I5" s="19"/>
      <c r="J5" s="19"/>
      <c r="K5" s="19"/>
      <c r="L5" s="19"/>
      <c r="M5" s="19"/>
      <c r="N5" s="19"/>
      <c r="O5" s="20"/>
    </row>
    <row r="6" spans="1:15" x14ac:dyDescent="0.25">
      <c r="B6" s="18" t="s">
        <v>7</v>
      </c>
      <c r="C6" s="10">
        <v>1</v>
      </c>
      <c r="D6" s="10" t="s">
        <v>8</v>
      </c>
      <c r="E6" s="19"/>
      <c r="F6" s="19"/>
      <c r="G6" s="19"/>
      <c r="H6" s="19"/>
      <c r="I6" s="19"/>
      <c r="J6" s="19"/>
      <c r="K6" s="19"/>
      <c r="L6" s="19"/>
      <c r="M6" s="19"/>
      <c r="N6" s="19"/>
      <c r="O6" s="20"/>
    </row>
    <row r="7" spans="1:15" x14ac:dyDescent="0.25">
      <c r="B7" s="21"/>
      <c r="C7" s="19"/>
      <c r="D7" s="19"/>
      <c r="E7" s="19"/>
      <c r="F7" s="19"/>
      <c r="G7" s="19"/>
      <c r="H7" s="19"/>
      <c r="I7" s="19"/>
      <c r="J7" s="19"/>
      <c r="K7" s="19"/>
      <c r="L7" s="19"/>
      <c r="M7" s="19"/>
      <c r="N7" s="19"/>
      <c r="O7" s="20"/>
    </row>
    <row r="8" spans="1:15" x14ac:dyDescent="0.25">
      <c r="A8" s="12" t="s">
        <v>9</v>
      </c>
      <c r="B8" s="34" t="s">
        <v>10</v>
      </c>
      <c r="C8" s="35"/>
      <c r="D8" s="35"/>
      <c r="E8" s="35"/>
      <c r="F8" s="35"/>
      <c r="G8" s="35"/>
      <c r="H8" s="35"/>
      <c r="I8" s="35"/>
      <c r="J8" s="35"/>
      <c r="K8" s="35"/>
      <c r="L8" s="35"/>
      <c r="M8" s="35"/>
      <c r="N8" s="35"/>
      <c r="O8" s="36"/>
    </row>
    <row r="9" spans="1:15" x14ac:dyDescent="0.25">
      <c r="B9" s="21"/>
      <c r="C9" s="10">
        <v>4</v>
      </c>
      <c r="D9" s="10">
        <v>8</v>
      </c>
      <c r="E9" s="10">
        <v>20</v>
      </c>
      <c r="F9" s="10">
        <v>24</v>
      </c>
      <c r="G9" s="10">
        <v>28</v>
      </c>
      <c r="H9" s="10">
        <v>32</v>
      </c>
      <c r="I9" s="10">
        <v>36</v>
      </c>
      <c r="J9" s="10">
        <v>44</v>
      </c>
      <c r="K9" s="10">
        <v>48</v>
      </c>
      <c r="L9" s="10">
        <v>60</v>
      </c>
      <c r="M9" s="10">
        <v>64</v>
      </c>
      <c r="N9" s="10">
        <v>68</v>
      </c>
      <c r="O9" s="22">
        <v>72</v>
      </c>
    </row>
    <row r="10" spans="1:15" ht="15.75" thickBot="1" x14ac:dyDescent="0.3">
      <c r="B10" s="21"/>
      <c r="C10" s="10" t="s">
        <v>11</v>
      </c>
      <c r="D10" s="10" t="s">
        <v>12</v>
      </c>
      <c r="E10" s="10" t="s">
        <v>13</v>
      </c>
      <c r="F10" s="7" t="s">
        <v>14</v>
      </c>
      <c r="G10" s="10" t="s">
        <v>15</v>
      </c>
      <c r="H10" s="10" t="s">
        <v>16</v>
      </c>
      <c r="I10" s="10" t="s">
        <v>17</v>
      </c>
      <c r="J10" s="10" t="s">
        <v>18</v>
      </c>
      <c r="K10" s="10" t="s">
        <v>19</v>
      </c>
      <c r="L10" s="7" t="s">
        <v>20</v>
      </c>
      <c r="M10" s="7" t="s">
        <v>21</v>
      </c>
      <c r="N10" s="7" t="s">
        <v>22</v>
      </c>
      <c r="O10" s="23" t="s">
        <v>23</v>
      </c>
    </row>
    <row r="11" spans="1:15" ht="240.75" thickBot="1" x14ac:dyDescent="0.3">
      <c r="A11" s="12">
        <v>1</v>
      </c>
      <c r="B11" s="21" t="s">
        <v>24</v>
      </c>
      <c r="C11" s="5">
        <v>14</v>
      </c>
      <c r="D11" s="3" t="s">
        <v>37</v>
      </c>
      <c r="E11" s="6">
        <v>108</v>
      </c>
      <c r="F11" s="6" t="s">
        <v>58</v>
      </c>
      <c r="G11" s="8" t="s">
        <v>80</v>
      </c>
      <c r="H11" s="6">
        <v>1</v>
      </c>
      <c r="I11" s="8" t="s">
        <v>117</v>
      </c>
      <c r="J11" s="6" t="s">
        <v>114</v>
      </c>
      <c r="K11" s="6" t="s">
        <v>74</v>
      </c>
      <c r="L11" s="6">
        <v>22</v>
      </c>
      <c r="M11" s="6" t="s">
        <v>75</v>
      </c>
      <c r="N11" s="11">
        <v>43245</v>
      </c>
      <c r="O11" s="2">
        <v>43465</v>
      </c>
    </row>
    <row r="12" spans="1:15" ht="315.75" thickBot="1" x14ac:dyDescent="0.3">
      <c r="A12" s="12">
        <v>2</v>
      </c>
      <c r="B12" s="21" t="s">
        <v>46</v>
      </c>
      <c r="C12" s="5">
        <v>14</v>
      </c>
      <c r="D12" s="3" t="s">
        <v>37</v>
      </c>
      <c r="E12" s="6">
        <v>108</v>
      </c>
      <c r="F12" s="6" t="s">
        <v>59</v>
      </c>
      <c r="G12" s="8" t="s">
        <v>81</v>
      </c>
      <c r="H12" s="6">
        <v>2</v>
      </c>
      <c r="I12" s="8" t="s">
        <v>76</v>
      </c>
      <c r="J12" s="8" t="s">
        <v>77</v>
      </c>
      <c r="K12" s="8" t="s">
        <v>113</v>
      </c>
      <c r="L12" s="6">
        <v>4</v>
      </c>
      <c r="M12" s="6" t="s">
        <v>78</v>
      </c>
      <c r="N12" s="11">
        <v>43245</v>
      </c>
      <c r="O12" s="2">
        <v>43465</v>
      </c>
    </row>
    <row r="13" spans="1:15" s="33" customFormat="1" ht="409.5" customHeight="1" thickBot="1" x14ac:dyDescent="0.3">
      <c r="A13" s="25">
        <v>3</v>
      </c>
      <c r="B13" s="26" t="s">
        <v>47</v>
      </c>
      <c r="C13" s="27">
        <v>14</v>
      </c>
      <c r="D13" s="28" t="s">
        <v>37</v>
      </c>
      <c r="E13" s="29">
        <v>108</v>
      </c>
      <c r="F13" s="29" t="s">
        <v>60</v>
      </c>
      <c r="G13" s="30" t="s">
        <v>73</v>
      </c>
      <c r="H13" s="29">
        <v>3</v>
      </c>
      <c r="I13" s="30" t="s">
        <v>119</v>
      </c>
      <c r="J13" s="29" t="s">
        <v>79</v>
      </c>
      <c r="K13" s="30" t="s">
        <v>120</v>
      </c>
      <c r="L13" s="29">
        <v>3</v>
      </c>
      <c r="M13" s="29" t="s">
        <v>78</v>
      </c>
      <c r="N13" s="31">
        <v>43245</v>
      </c>
      <c r="O13" s="32">
        <v>43465</v>
      </c>
    </row>
    <row r="14" spans="1:15" ht="300.75" thickBot="1" x14ac:dyDescent="0.3">
      <c r="A14" s="12">
        <v>4</v>
      </c>
      <c r="B14" s="21" t="s">
        <v>48</v>
      </c>
      <c r="C14" s="5">
        <v>14</v>
      </c>
      <c r="D14" s="3" t="s">
        <v>37</v>
      </c>
      <c r="E14" s="6">
        <v>108</v>
      </c>
      <c r="F14" s="6" t="s">
        <v>61</v>
      </c>
      <c r="G14" s="8" t="s">
        <v>109</v>
      </c>
      <c r="H14" s="6">
        <v>4</v>
      </c>
      <c r="I14" s="8" t="s">
        <v>110</v>
      </c>
      <c r="J14" s="6" t="s">
        <v>82</v>
      </c>
      <c r="K14" s="8" t="s">
        <v>115</v>
      </c>
      <c r="L14" s="6">
        <v>3</v>
      </c>
      <c r="M14" s="6" t="s">
        <v>83</v>
      </c>
      <c r="N14" s="11">
        <v>43245</v>
      </c>
      <c r="O14" s="2">
        <v>43465</v>
      </c>
    </row>
    <row r="15" spans="1:15" ht="345.75" thickBot="1" x14ac:dyDescent="0.3">
      <c r="A15" s="12">
        <v>5</v>
      </c>
      <c r="B15" s="21" t="s">
        <v>49</v>
      </c>
      <c r="C15" s="5">
        <v>14</v>
      </c>
      <c r="D15" s="3" t="s">
        <v>37</v>
      </c>
      <c r="E15" s="6">
        <v>108</v>
      </c>
      <c r="F15" s="6" t="s">
        <v>62</v>
      </c>
      <c r="G15" s="8" t="s">
        <v>72</v>
      </c>
      <c r="H15" s="6">
        <v>5</v>
      </c>
      <c r="I15" s="8" t="s">
        <v>111</v>
      </c>
      <c r="J15" s="6" t="s">
        <v>84</v>
      </c>
      <c r="K15" s="8" t="s">
        <v>118</v>
      </c>
      <c r="L15" s="6">
        <v>1</v>
      </c>
      <c r="M15" s="6" t="s">
        <v>85</v>
      </c>
      <c r="N15" s="11">
        <v>43245</v>
      </c>
      <c r="O15" s="2">
        <v>43465</v>
      </c>
    </row>
    <row r="16" spans="1:15" ht="210.75" thickBot="1" x14ac:dyDescent="0.3">
      <c r="A16" s="12">
        <v>6</v>
      </c>
      <c r="B16" s="21" t="s">
        <v>50</v>
      </c>
      <c r="C16" s="5">
        <v>14</v>
      </c>
      <c r="D16" s="3" t="s">
        <v>37</v>
      </c>
      <c r="E16" s="6">
        <v>108</v>
      </c>
      <c r="F16" s="6" t="s">
        <v>63</v>
      </c>
      <c r="G16" s="8" t="s">
        <v>91</v>
      </c>
      <c r="H16" s="6">
        <v>6</v>
      </c>
      <c r="I16" s="8" t="s">
        <v>112</v>
      </c>
      <c r="J16" s="8" t="s">
        <v>86</v>
      </c>
      <c r="K16" s="8" t="s">
        <v>116</v>
      </c>
      <c r="L16" s="6">
        <v>6</v>
      </c>
      <c r="M16" s="6" t="s">
        <v>88</v>
      </c>
      <c r="N16" s="11">
        <v>43245</v>
      </c>
      <c r="O16" s="2">
        <v>43465</v>
      </c>
    </row>
    <row r="17" spans="1:15" ht="165.75" thickBot="1" x14ac:dyDescent="0.3">
      <c r="A17" s="12">
        <v>7</v>
      </c>
      <c r="B17" s="21" t="s">
        <v>51</v>
      </c>
      <c r="C17" s="5">
        <v>14</v>
      </c>
      <c r="D17" s="3" t="s">
        <v>37</v>
      </c>
      <c r="E17" s="6">
        <v>108</v>
      </c>
      <c r="F17" s="6" t="s">
        <v>64</v>
      </c>
      <c r="G17" s="8" t="s">
        <v>92</v>
      </c>
      <c r="H17" s="6">
        <v>7</v>
      </c>
      <c r="I17" s="8" t="s">
        <v>89</v>
      </c>
      <c r="J17" s="6" t="s">
        <v>90</v>
      </c>
      <c r="K17" s="8" t="s">
        <v>89</v>
      </c>
      <c r="L17" s="6">
        <v>1</v>
      </c>
      <c r="M17" s="6" t="s">
        <v>87</v>
      </c>
      <c r="N17" s="11">
        <v>43245</v>
      </c>
      <c r="O17" s="2">
        <v>43465</v>
      </c>
    </row>
    <row r="18" spans="1:15" ht="105.95" customHeight="1" thickBot="1" x14ac:dyDescent="0.3">
      <c r="A18" s="12">
        <v>8</v>
      </c>
      <c r="B18" s="21" t="s">
        <v>52</v>
      </c>
      <c r="C18" s="5">
        <v>14</v>
      </c>
      <c r="D18" s="3" t="s">
        <v>37</v>
      </c>
      <c r="E18" s="6">
        <v>108</v>
      </c>
      <c r="F18" s="6" t="s">
        <v>65</v>
      </c>
      <c r="G18" s="8" t="s">
        <v>93</v>
      </c>
      <c r="H18" s="6">
        <v>8</v>
      </c>
      <c r="I18" s="8" t="s">
        <v>98</v>
      </c>
      <c r="J18" s="6" t="s">
        <v>99</v>
      </c>
      <c r="K18" s="6" t="s">
        <v>100</v>
      </c>
      <c r="L18" s="6">
        <v>1</v>
      </c>
      <c r="M18" s="6" t="s">
        <v>94</v>
      </c>
      <c r="N18" s="11">
        <v>43245</v>
      </c>
      <c r="O18" s="2">
        <v>43465</v>
      </c>
    </row>
    <row r="19" spans="1:15" ht="90.75" thickBot="1" x14ac:dyDescent="0.3">
      <c r="A19" s="12">
        <v>9</v>
      </c>
      <c r="B19" s="21" t="s">
        <v>53</v>
      </c>
      <c r="C19" s="5">
        <v>14</v>
      </c>
      <c r="D19" s="3" t="s">
        <v>37</v>
      </c>
      <c r="E19" s="6">
        <v>108</v>
      </c>
      <c r="F19" s="6" t="s">
        <v>66</v>
      </c>
      <c r="G19" s="8" t="s">
        <v>71</v>
      </c>
      <c r="H19" s="6">
        <v>9</v>
      </c>
      <c r="I19" s="8" t="s">
        <v>97</v>
      </c>
      <c r="J19" s="6" t="s">
        <v>96</v>
      </c>
      <c r="K19" s="6" t="s">
        <v>95</v>
      </c>
      <c r="L19" s="6">
        <v>1</v>
      </c>
      <c r="M19" s="6" t="s">
        <v>75</v>
      </c>
      <c r="N19" s="11">
        <v>43245</v>
      </c>
      <c r="O19" s="2">
        <v>43465</v>
      </c>
    </row>
    <row r="20" spans="1:15" ht="45.75" thickBot="1" x14ac:dyDescent="0.3">
      <c r="A20" s="12">
        <v>10</v>
      </c>
      <c r="B20" s="21" t="s">
        <v>54</v>
      </c>
      <c r="C20" s="5">
        <v>14</v>
      </c>
      <c r="D20" s="3" t="s">
        <v>37</v>
      </c>
      <c r="E20" s="6">
        <v>108</v>
      </c>
      <c r="F20" s="6" t="s">
        <v>67</v>
      </c>
      <c r="G20" s="8" t="s">
        <v>70</v>
      </c>
      <c r="H20" s="6">
        <v>10</v>
      </c>
      <c r="I20" s="6" t="s">
        <v>101</v>
      </c>
      <c r="J20" s="6" t="s">
        <v>102</v>
      </c>
      <c r="K20" s="6" t="s">
        <v>103</v>
      </c>
      <c r="L20" s="6">
        <v>22</v>
      </c>
      <c r="M20" s="6" t="s">
        <v>104</v>
      </c>
      <c r="N20" s="11">
        <v>43245</v>
      </c>
      <c r="O20" s="2">
        <v>43465</v>
      </c>
    </row>
    <row r="21" spans="1:15" ht="105.75" thickBot="1" x14ac:dyDescent="0.3">
      <c r="A21" s="12">
        <v>11</v>
      </c>
      <c r="B21" s="24" t="s">
        <v>55</v>
      </c>
      <c r="C21" s="5">
        <v>14</v>
      </c>
      <c r="D21" s="3" t="s">
        <v>37</v>
      </c>
      <c r="E21" s="6">
        <v>108</v>
      </c>
      <c r="F21" s="6" t="s">
        <v>68</v>
      </c>
      <c r="G21" s="8" t="s">
        <v>69</v>
      </c>
      <c r="H21" s="6">
        <v>11</v>
      </c>
      <c r="I21" s="8" t="s">
        <v>107</v>
      </c>
      <c r="J21" s="8" t="s">
        <v>106</v>
      </c>
      <c r="K21" s="8" t="s">
        <v>105</v>
      </c>
      <c r="L21" s="6">
        <v>1</v>
      </c>
      <c r="M21" s="6" t="s">
        <v>108</v>
      </c>
      <c r="N21" s="11">
        <v>43245</v>
      </c>
      <c r="O21" s="2">
        <v>43465</v>
      </c>
    </row>
    <row r="22" spans="1:15" ht="15.75" thickBot="1" x14ac:dyDescent="0.3">
      <c r="A22" s="1">
        <v>12</v>
      </c>
      <c r="B22" t="s">
        <v>56</v>
      </c>
      <c r="C22" s="13">
        <v>14</v>
      </c>
      <c r="D22" s="9"/>
    </row>
    <row r="23" spans="1:15" ht="15.75" thickBot="1" x14ac:dyDescent="0.3">
      <c r="A23" s="1">
        <v>13</v>
      </c>
      <c r="B23" t="s">
        <v>57</v>
      </c>
      <c r="C23" s="5">
        <v>14</v>
      </c>
      <c r="D23" s="9"/>
    </row>
    <row r="351003" spans="1:1" x14ac:dyDescent="0.25">
      <c r="A351003" t="s">
        <v>26</v>
      </c>
    </row>
    <row r="351004" spans="1:1" x14ac:dyDescent="0.25">
      <c r="A351004" t="s">
        <v>27</v>
      </c>
    </row>
    <row r="351005" spans="1:1" x14ac:dyDescent="0.25">
      <c r="A351005" t="s">
        <v>28</v>
      </c>
    </row>
    <row r="351006" spans="1:1" x14ac:dyDescent="0.25">
      <c r="A351006" t="s">
        <v>29</v>
      </c>
    </row>
    <row r="351007" spans="1:1" x14ac:dyDescent="0.25">
      <c r="A351007" t="s">
        <v>30</v>
      </c>
    </row>
    <row r="351008" spans="1:1" x14ac:dyDescent="0.25">
      <c r="A351008" t="s">
        <v>31</v>
      </c>
    </row>
    <row r="351009" spans="1:1" x14ac:dyDescent="0.25">
      <c r="A351009" t="s">
        <v>32</v>
      </c>
    </row>
    <row r="351010" spans="1:1" x14ac:dyDescent="0.25">
      <c r="A351010" t="s">
        <v>33</v>
      </c>
    </row>
    <row r="351011" spans="1:1" x14ac:dyDescent="0.25">
      <c r="A351011" t="s">
        <v>34</v>
      </c>
    </row>
    <row r="351012" spans="1:1" x14ac:dyDescent="0.25">
      <c r="A351012" t="s">
        <v>35</v>
      </c>
    </row>
    <row r="351013" spans="1:1" x14ac:dyDescent="0.25">
      <c r="A351013" t="s">
        <v>36</v>
      </c>
    </row>
    <row r="351014" spans="1:1" x14ac:dyDescent="0.25">
      <c r="A351014" t="s">
        <v>37</v>
      </c>
    </row>
    <row r="351015" spans="1:1" x14ac:dyDescent="0.25">
      <c r="A351015" t="s">
        <v>38</v>
      </c>
    </row>
  </sheetData>
  <mergeCells count="1">
    <mergeCell ref="B8:O8"/>
  </mergeCells>
  <dataValidations count="13">
    <dataValidation type="textLength" allowBlank="1" showInputMessage="1" showErrorMessage="1" errorTitle="Entrada no válida" error="Escriba un texto  Maximo 9 Caracteres" promptTitle="Cualquier contenido Maximo 9 Caracteres" sqref="C11:C23">
      <formula1>0</formula1>
      <formula2>9</formula2>
    </dataValidation>
    <dataValidation type="list" allowBlank="1" showInputMessage="1" showErrorMessage="1" errorTitle="Entrada no válida" error="Por favor seleccione un elemento de la lista" promptTitle="Seleccione un elemento de la lista" sqref="D11:D21">
      <formula1>$A$351002:$A$351015</formula1>
    </dataValidation>
    <dataValidation type="decimal" allowBlank="1" showInputMessage="1" showErrorMessage="1" errorTitle="Entrada no válida" error="Por favor escriba un número" promptTitle="Escriba un número en esta casilla" sqref="E11:E21">
      <formula1>-9223372036854770000</formula1>
      <formula2>9223372036854770000</formula2>
    </dataValidation>
    <dataValidation type="textLength" allowBlank="1" showInputMessage="1" showErrorMessage="1" errorTitle="Entrada no válida" error="Escriba un texto  Maximo 20 Caracteres" promptTitle="Cualquier contenido Maximo 20 Caracteres" sqref="F11:F12">
      <formula1>0</formula1>
      <formula2>20</formula2>
    </dataValidation>
    <dataValidation type="textLength" allowBlank="1" showInputMessage="1" showErrorMessage="1" errorTitle="Entrada no válida" error="Escriba un texto  Maximo 500 Caracteres" promptTitle="Cualquier contenido Maximo 500 Caracteres" sqref="G11">
      <formula1>0</formula1>
      <formula2>500</formula2>
    </dataValidation>
    <dataValidation type="whole" allowBlank="1" showInputMessage="1" showErrorMessage="1" errorTitle="Entrada no válida" error="Por favor escriba un número entero" promptTitle="Escriba un número entero en esta casilla" sqref="H11">
      <formula1>-999</formula1>
      <formula2>999</formula2>
    </dataValidation>
    <dataValidation type="textLength" allowBlank="1" showInputMessage="1" showErrorMessage="1" errorTitle="Entrada no válida" error="Escriba un texto  Maximo 500 Caracteres" promptTitle="Cualquier contenido Maximo 500 Caracteres" sqref="I11">
      <formula1>0</formula1>
      <formula2>500</formula2>
    </dataValidation>
    <dataValidation type="textLength" allowBlank="1" showInputMessage="1" showErrorMessage="1" errorTitle="Entrada no válida" error="Escriba un texto  Maximo 100 Caracteres" promptTitle="Cualquier contenido Maximo 100 Caracteres" sqref="J11">
      <formula1>0</formula1>
      <formula2>100</formula2>
    </dataValidation>
    <dataValidation type="textLength" allowBlank="1" showInputMessage="1" showErrorMessage="1" errorTitle="Entrada no válida" error="Escriba un texto  Maximo 200 Caracteres" promptTitle="Cualquier contenido Maximo 200 Caracteres" sqref="K11">
      <formula1>0</formula1>
      <formula2>200</formula2>
    </dataValidation>
    <dataValidation type="decimal" allowBlank="1" showInputMessage="1" showErrorMessage="1" errorTitle="Entrada no válida" error="Por favor escriba un número" promptTitle="Escriba un número en esta casilla" sqref="L11">
      <formula1>-999999</formula1>
      <formula2>999999</formula2>
    </dataValidation>
    <dataValidation type="textLength" allowBlank="1" showInputMessage="1" showErrorMessage="1" errorTitle="Entrada no válida" error="Escriba un texto  Maximo 100 Caracteres" promptTitle="Cualquier contenido Maximo 100 Caracteres" sqref="M11">
      <formula1>0</formula1>
      <formula2>100</formula2>
    </dataValidation>
    <dataValidation type="date" allowBlank="1" showInputMessage="1" errorTitle="Entrada no válida" error="Por favor escriba una fecha válida (AAAA/MM/DD)" promptTitle="Ingrese una fecha (AAAA/MM/DD)" sqref="N11:N21">
      <formula1>1900/1/1</formula1>
      <formula2>3000/1/1</formula2>
    </dataValidation>
    <dataValidation type="date" allowBlank="1" showInputMessage="1" errorTitle="Entrada no válida" error="Por favor escriba una fecha válida (AAAA/MM/DD)" promptTitle="Ingrese una fecha (AAAA/MM/DD)" sqref="O11:O21">
      <formula1>1900/1/1</formula1>
      <formula2>3000/1/1</formula2>
    </dataValidation>
  </dataValidations>
  <pageMargins left="0.7" right="0.7" top="0.75" bottom="0.75" header="0.3" footer="0.3"/>
  <pageSetup scale="22" fitToWidth="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5"/>
  <sheetViews>
    <sheetView workbookViewId="0"/>
  </sheetViews>
  <sheetFormatPr baseColWidth="10" defaultColWidth="9.140625" defaultRowHeight="15" x14ac:dyDescent="0.25"/>
  <cols>
    <col min="2" max="2" width="16" customWidth="1"/>
    <col min="3" max="3" width="26" customWidth="1"/>
    <col min="4" max="4" width="37" customWidth="1"/>
    <col min="5" max="5" width="47" customWidth="1"/>
    <col min="6" max="6" width="65" customWidth="1"/>
    <col min="7" max="7" width="19" customWidth="1"/>
    <col min="8" max="8" width="24" customWidth="1"/>
    <col min="9" max="9" width="26" customWidth="1"/>
    <col min="10" max="10" width="27" customWidth="1"/>
    <col min="11" max="11" width="10" customWidth="1"/>
    <col min="12" max="12" width="22" customWidth="1"/>
    <col min="13" max="13" width="26" customWidth="1"/>
    <col min="14" max="14" width="37" customWidth="1"/>
    <col min="15" max="15" width="39" customWidth="1"/>
    <col min="16" max="16" width="24" customWidth="1"/>
    <col min="18" max="256" width="8" hidden="1"/>
  </cols>
  <sheetData>
    <row r="1" spans="1:16" x14ac:dyDescent="0.25">
      <c r="B1" s="1" t="s">
        <v>0</v>
      </c>
      <c r="C1" s="1">
        <v>70</v>
      </c>
      <c r="D1" s="1" t="s">
        <v>1</v>
      </c>
    </row>
    <row r="2" spans="1:16" x14ac:dyDescent="0.25">
      <c r="B2" s="1" t="s">
        <v>2</v>
      </c>
      <c r="C2" s="1">
        <v>14252</v>
      </c>
      <c r="D2" s="1" t="s">
        <v>39</v>
      </c>
    </row>
    <row r="3" spans="1:16" x14ac:dyDescent="0.25">
      <c r="B3" s="1" t="s">
        <v>4</v>
      </c>
      <c r="C3" s="1">
        <v>1</v>
      </c>
    </row>
    <row r="4" spans="1:16" x14ac:dyDescent="0.25">
      <c r="B4" s="1" t="s">
        <v>5</v>
      </c>
      <c r="C4" s="1">
        <v>14</v>
      </c>
    </row>
    <row r="5" spans="1:16" x14ac:dyDescent="0.25">
      <c r="B5" s="1" t="s">
        <v>6</v>
      </c>
      <c r="C5" s="4">
        <v>43281</v>
      </c>
    </row>
    <row r="6" spans="1:16" x14ac:dyDescent="0.25">
      <c r="B6" s="1" t="s">
        <v>7</v>
      </c>
      <c r="C6" s="1">
        <v>1</v>
      </c>
      <c r="D6" s="1" t="s">
        <v>8</v>
      </c>
    </row>
    <row r="8" spans="1:16" x14ac:dyDescent="0.25">
      <c r="A8" s="1" t="s">
        <v>9</v>
      </c>
      <c r="B8" s="37" t="s">
        <v>40</v>
      </c>
      <c r="C8" s="38"/>
      <c r="D8" s="38"/>
      <c r="E8" s="38"/>
      <c r="F8" s="38"/>
      <c r="G8" s="38"/>
      <c r="H8" s="38"/>
      <c r="I8" s="38"/>
      <c r="J8" s="38"/>
      <c r="K8" s="38"/>
      <c r="L8" s="38"/>
      <c r="M8" s="38"/>
      <c r="N8" s="38"/>
      <c r="O8" s="38"/>
      <c r="P8" s="38"/>
    </row>
    <row r="9" spans="1:16" x14ac:dyDescent="0.25">
      <c r="C9" s="1">
        <v>4</v>
      </c>
      <c r="D9" s="1">
        <v>8</v>
      </c>
      <c r="E9" s="1">
        <v>12</v>
      </c>
      <c r="F9" s="1">
        <v>16</v>
      </c>
      <c r="G9" s="1">
        <v>20</v>
      </c>
      <c r="H9" s="1">
        <v>24</v>
      </c>
      <c r="I9" s="1">
        <v>32</v>
      </c>
      <c r="J9" s="1">
        <v>36</v>
      </c>
      <c r="K9" s="1">
        <v>48</v>
      </c>
      <c r="L9" s="1">
        <v>52</v>
      </c>
      <c r="M9" s="1">
        <v>56</v>
      </c>
      <c r="N9" s="1">
        <v>60</v>
      </c>
      <c r="O9" s="1">
        <v>64</v>
      </c>
      <c r="P9" s="1">
        <v>68</v>
      </c>
    </row>
    <row r="10" spans="1:16" x14ac:dyDescent="0.25">
      <c r="C10" s="1" t="s">
        <v>11</v>
      </c>
      <c r="D10" s="1" t="s">
        <v>12</v>
      </c>
      <c r="E10" s="1" t="s">
        <v>13</v>
      </c>
      <c r="F10" s="1" t="s">
        <v>14</v>
      </c>
      <c r="G10" s="1" t="s">
        <v>16</v>
      </c>
      <c r="H10" s="1" t="s">
        <v>41</v>
      </c>
      <c r="I10" s="1" t="s">
        <v>18</v>
      </c>
      <c r="J10" s="1" t="s">
        <v>19</v>
      </c>
      <c r="K10" s="1" t="s">
        <v>20</v>
      </c>
      <c r="L10" s="1" t="s">
        <v>21</v>
      </c>
      <c r="M10" s="1" t="s">
        <v>42</v>
      </c>
      <c r="N10" s="1" t="s">
        <v>43</v>
      </c>
      <c r="O10" s="1" t="s">
        <v>44</v>
      </c>
      <c r="P10" s="1" t="s">
        <v>45</v>
      </c>
    </row>
    <row r="11" spans="1:16" x14ac:dyDescent="0.25">
      <c r="A11" s="1">
        <v>1</v>
      </c>
      <c r="B11" t="s">
        <v>24</v>
      </c>
      <c r="C11" s="5" t="s">
        <v>25</v>
      </c>
      <c r="D11" s="3" t="s">
        <v>25</v>
      </c>
      <c r="E11" s="3"/>
      <c r="F11" s="3" t="s">
        <v>25</v>
      </c>
      <c r="G11" s="3"/>
      <c r="H11" s="3" t="s">
        <v>25</v>
      </c>
      <c r="I11" s="3" t="s">
        <v>25</v>
      </c>
      <c r="J11" s="3" t="s">
        <v>25</v>
      </c>
      <c r="K11" s="3"/>
      <c r="L11" s="3" t="s">
        <v>25</v>
      </c>
      <c r="M11" s="2" t="s">
        <v>25</v>
      </c>
      <c r="N11" s="2" t="s">
        <v>25</v>
      </c>
      <c r="O11" s="3" t="s">
        <v>25</v>
      </c>
      <c r="P11" s="3" t="s">
        <v>25</v>
      </c>
    </row>
    <row r="351003" spans="1:1" x14ac:dyDescent="0.25">
      <c r="A351003" t="s">
        <v>26</v>
      </c>
    </row>
    <row r="351004" spans="1:1" x14ac:dyDescent="0.25">
      <c r="A351004" t="s">
        <v>27</v>
      </c>
    </row>
    <row r="351005" spans="1:1" x14ac:dyDescent="0.25">
      <c r="A351005" t="s">
        <v>28</v>
      </c>
    </row>
    <row r="351006" spans="1:1" x14ac:dyDescent="0.25">
      <c r="A351006" t="s">
        <v>29</v>
      </c>
    </row>
    <row r="351007" spans="1:1" x14ac:dyDescent="0.25">
      <c r="A351007" t="s">
        <v>30</v>
      </c>
    </row>
    <row r="351008" spans="1:1" x14ac:dyDescent="0.25">
      <c r="A351008" t="s">
        <v>31</v>
      </c>
    </row>
    <row r="351009" spans="1:1" x14ac:dyDescent="0.25">
      <c r="A351009" t="s">
        <v>32</v>
      </c>
    </row>
    <row r="351010" spans="1:1" x14ac:dyDescent="0.25">
      <c r="A351010" t="s">
        <v>33</v>
      </c>
    </row>
    <row r="351011" spans="1:1" x14ac:dyDescent="0.25">
      <c r="A351011" t="s">
        <v>34</v>
      </c>
    </row>
    <row r="351012" spans="1:1" x14ac:dyDescent="0.25">
      <c r="A351012" t="s">
        <v>35</v>
      </c>
    </row>
    <row r="351013" spans="1:1" x14ac:dyDescent="0.25">
      <c r="A351013" t="s">
        <v>36</v>
      </c>
    </row>
    <row r="351014" spans="1:1" x14ac:dyDescent="0.25">
      <c r="A351014" t="s">
        <v>37</v>
      </c>
    </row>
    <row r="351015" spans="1:1" x14ac:dyDescent="0.25">
      <c r="A351015" t="s">
        <v>38</v>
      </c>
    </row>
  </sheetData>
  <mergeCells count="1">
    <mergeCell ref="B8:P8"/>
  </mergeCells>
  <dataValidations count="14">
    <dataValidation type="textLength" allowBlank="1" showInputMessage="1" showErrorMessage="1" errorTitle="Entrada no válida" error="Escriba un texto  Maximo 10 Caracteres" promptTitle="Cualquier contenido Maximo 10 Caracteres" sqref="C11">
      <formula1>0</formula1>
      <formula2>10</formula2>
    </dataValidation>
    <dataValidation type="list" allowBlank="1" showInputMessage="1" showErrorMessage="1" errorTitle="Entrada no válida" error="Por favor seleccione un elemento de la lista" promptTitle="Seleccione un elemento de la lista" sqref="D11">
      <formula1>$A$351002:$A$351015</formula1>
    </dataValidation>
    <dataValidation type="decimal" allowBlank="1" showInputMessage="1" showErrorMessage="1" errorTitle="Entrada no válida" error="Por favor escriba un número" promptTitle="Escriba un número en esta casilla" sqref="E11">
      <formula1>-9999</formula1>
      <formula2>9999</formula2>
    </dataValidation>
    <dataValidation type="textLength" allowBlank="1" showInputMessage="1" showErrorMessage="1" errorTitle="Entrada no válida" error="Escriba un texto  Maximo 20 Caracteres" promptTitle="Cualquier contenido Maximo 20 Caracteres" sqref="F11">
      <formula1>0</formula1>
      <formula2>20</formula2>
    </dataValidation>
    <dataValidation type="whole" allowBlank="1" showInputMessage="1" showErrorMessage="1" errorTitle="Entrada no válida" error="Por favor escriba un número entero" promptTitle="Escriba un número entero en esta casilla" sqref="G11">
      <formula1>-999</formula1>
      <formula2>999</formula2>
    </dataValidation>
    <dataValidation type="textLength" allowBlank="1" showInputMessage="1" showErrorMessage="1" errorTitle="Entrada no válida" error="Escriba un texto  Maximo 500 Caracteres" promptTitle="Cualquier contenido Maximo 500 Caracteres" sqref="H11">
      <formula1>0</formula1>
      <formula2>500</formula2>
    </dataValidation>
    <dataValidation type="textLength" allowBlank="1" showInputMessage="1" showErrorMessage="1" errorTitle="Entrada no válida" error="Escriba un texto  Maximo 100 Caracteres" promptTitle="Cualquier contenido Maximo 100 Caracteres" sqref="I11">
      <formula1>0</formula1>
      <formula2>100</formula2>
    </dataValidation>
    <dataValidation type="textLength" allowBlank="1" showInputMessage="1" showErrorMessage="1" errorTitle="Entrada no válida" error="Escriba un texto  Maximo 200 Caracteres" promptTitle="Cualquier contenido Maximo 200 Caracteres" sqref="J11">
      <formula1>0</formula1>
      <formula2>200</formula2>
    </dataValidation>
    <dataValidation type="decimal" allowBlank="1" showInputMessage="1" showErrorMessage="1" errorTitle="Entrada no válida" error="Por favor escriba un número" promptTitle="Escriba un número en esta casilla" sqref="K11">
      <formula1>-999999</formula1>
      <formula2>999999</formula2>
    </dataValidation>
    <dataValidation type="textLength" allowBlank="1" showInputMessage="1" showErrorMessage="1" errorTitle="Entrada no válida" error="Escriba un texto  Maximo 100 Caracteres" promptTitle="Cualquier contenido Maximo 100 Caracteres" sqref="L11">
      <formula1>0</formula1>
      <formula2>100</formula2>
    </dataValidation>
    <dataValidation type="date" allowBlank="1" showInputMessage="1" errorTitle="Entrada no válida" error="Por favor escriba una fecha válida (AAAA/MM/DD)" promptTitle="Ingrese una fecha (AAAA/MM/DD)" sqref="M11">
      <formula1>1900/1/1</formula1>
      <formula2>3000/1/1</formula2>
    </dataValidation>
    <dataValidation type="date" allowBlank="1" showInputMessage="1" errorTitle="Entrada no válida" error="Por favor escriba una fecha válida (AAAA/MM/DD)" promptTitle="Ingrese una fecha (AAAA/MM/DD)" sqref="N11">
      <formula1>1900/1/1</formula1>
      <formula2>3000/1/1</formula2>
    </dataValidation>
    <dataValidation type="textLength" allowBlank="1" showInputMessage="1" showErrorMessage="1" errorTitle="Entrada no válida" error="Escriba un texto  Maximo 15 Caracteres" promptTitle="Cualquier contenido Maximo 15 Caracteres" prompt=" No Radicado Contraloria Bogotá  formato #-####-#####" sqref="O11">
      <formula1>0</formula1>
      <formula2>15</formula2>
    </dataValidation>
    <dataValidation type="textLength" allowBlank="1" showInputMessage="1" showErrorMessage="1" errorTitle="Entrada no válida" error="Escriba un texto  Maximo 100 Caracteres" promptTitle="Cualquier contenido Maximo 100 Caracteres" sqref="P11">
      <formula1>0</formula1>
      <formula2>100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CB-0402F  PLAN DE MEJORAMIEN...</vt:lpstr>
      <vt:lpstr>CB-0402M  PLAN DE MEJORAMIEN...</vt:lpstr>
      <vt:lpstr>'CB-0402F  PLAN DE MEJORAMIEN...'!Área_de_impresión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celia.lopez</cp:lastModifiedBy>
  <cp:lastPrinted>2018-06-07T22:27:52Z</cp:lastPrinted>
  <dcterms:created xsi:type="dcterms:W3CDTF">2018-06-06T16:04:22Z</dcterms:created>
  <dcterms:modified xsi:type="dcterms:W3CDTF">2018-07-17T15:34:00Z</dcterms:modified>
</cp:coreProperties>
</file>